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6735" tabRatio="917" firstSheet="1" activeTab="1"/>
  </bookViews>
  <sheets>
    <sheet name="360QexF" sheetId="1" state="hidden" r:id="rId1"/>
    <sheet name="招聘岗位计划安排表" sheetId="2" r:id="rId2"/>
  </sheets>
  <definedNames>
    <definedName name="_xlnm.Print_Titles" localSheetId="1">'招聘岗位计划安排表'!$2:$4</definedName>
  </definedNames>
  <calcPr fullCalcOnLoad="1"/>
</workbook>
</file>

<file path=xl/sharedStrings.xml><?xml version="1.0" encoding="utf-8"?>
<sst xmlns="http://schemas.openxmlformats.org/spreadsheetml/2006/main" count="108" uniqueCount="72">
  <si>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</si>
  <si>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</si>
  <si>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</si>
  <si>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</si>
  <si>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</si>
  <si>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</si>
  <si>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</si>
  <si>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</si>
  <si>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</si>
  <si>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</si>
  <si>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</si>
  <si>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</si>
  <si>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信息</t>
    </r>
  </si>
  <si>
    <r>
      <rPr>
        <sz val="10"/>
        <rFont val="宋体"/>
        <family val="0"/>
      </rPr>
      <t>学前教育</t>
    </r>
  </si>
  <si>
    <r>
      <rPr>
        <sz val="10"/>
        <rFont val="宋体"/>
        <family val="0"/>
      </rPr>
      <t>职教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</si>
  <si>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</si>
  <si>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</si>
  <si>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r>
      <rPr>
        <sz val="10"/>
        <rFont val="宋体"/>
        <family val="0"/>
      </rPr>
      <t>八滩中学</t>
    </r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</si>
  <si>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</si>
  <si>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</si>
  <si>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明达中学</t>
    </r>
  </si>
  <si>
    <r>
      <rPr>
        <sz val="10"/>
        <rFont val="宋体"/>
        <family val="0"/>
      </rPr>
      <t>大套中学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</si>
  <si>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</si>
  <si>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八巨初中</t>
    </r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</si>
  <si>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</si>
  <si>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新港初中</t>
    </r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</si>
  <si>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</si>
  <si>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</si>
  <si>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</si>
  <si>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临淮初中</t>
    </r>
  </si>
  <si>
    <r>
      <rPr>
        <sz val="10"/>
        <rFont val="宋体"/>
        <family val="0"/>
      </rPr>
      <t>淤尖中学</t>
    </r>
  </si>
  <si>
    <r>
      <rPr>
        <sz val="10"/>
        <rFont val="宋体"/>
        <family val="0"/>
      </rPr>
      <t>五汛镇</t>
    </r>
  </si>
  <si>
    <r>
      <rPr>
        <sz val="10"/>
        <rFont val="宋体"/>
        <family val="0"/>
      </rPr>
      <t>蔡桥镇</t>
    </r>
  </si>
  <si>
    <r>
      <rPr>
        <sz val="10"/>
        <rFont val="宋体"/>
        <family val="0"/>
      </rPr>
      <t>正红镇</t>
    </r>
  </si>
  <si>
    <r>
      <rPr>
        <sz val="10"/>
        <rFont val="宋体"/>
        <family val="0"/>
      </rPr>
      <t>通榆镇</t>
    </r>
  </si>
  <si>
    <r>
      <rPr>
        <sz val="10"/>
        <rFont val="宋体"/>
        <family val="0"/>
      </rPr>
      <t>天场镇</t>
    </r>
  </si>
  <si>
    <r>
      <rPr>
        <sz val="10"/>
        <rFont val="宋体"/>
        <family val="0"/>
      </rPr>
      <t>农业园区</t>
    </r>
  </si>
  <si>
    <r>
      <rPr>
        <sz val="10"/>
        <rFont val="宋体"/>
        <family val="0"/>
      </rPr>
      <t>界牌镇</t>
    </r>
  </si>
  <si>
    <r>
      <rPr>
        <sz val="10"/>
        <rFont val="宋体"/>
        <family val="0"/>
      </rPr>
      <t>陈涛镇</t>
    </r>
  </si>
  <si>
    <r>
      <rPr>
        <sz val="10"/>
        <rFont val="宋体"/>
        <family val="0"/>
      </rPr>
      <t>八巨镇</t>
    </r>
  </si>
  <si>
    <r>
      <rPr>
        <sz val="10"/>
        <rFont val="宋体"/>
        <family val="0"/>
      </rPr>
      <t>八滩镇</t>
    </r>
  </si>
  <si>
    <r>
      <rPr>
        <sz val="10"/>
        <rFont val="宋体"/>
        <family val="0"/>
      </rPr>
      <t>滨海港镇</t>
    </r>
  </si>
  <si>
    <r>
      <rPr>
        <sz val="10"/>
        <rFont val="宋体"/>
        <family val="0"/>
      </rPr>
      <t>滨淮镇</t>
    </r>
  </si>
  <si>
    <r>
      <rPr>
        <sz val="10"/>
        <rFont val="宋体"/>
        <family val="0"/>
      </rPr>
      <t>滨海港经济区</t>
    </r>
  </si>
  <si>
    <r>
      <rPr>
        <sz val="10"/>
        <rFont val="宋体"/>
        <family val="0"/>
      </rPr>
      <t>东坎镇</t>
    </r>
  </si>
  <si>
    <r>
      <rPr>
        <sz val="10"/>
        <rFont val="宋体"/>
        <family val="0"/>
      </rPr>
      <t>县幼儿园</t>
    </r>
  </si>
  <si>
    <t>滨淮农场学校</t>
  </si>
  <si>
    <t>永宁路实验学校</t>
  </si>
  <si>
    <t>高中</t>
  </si>
  <si>
    <t>职中</t>
  </si>
  <si>
    <t>完中</t>
  </si>
  <si>
    <t>初中</t>
  </si>
  <si>
    <t>滨海县2014年招聘教师计划安排表</t>
  </si>
  <si>
    <t>中等专业学校</t>
  </si>
  <si>
    <r>
      <rPr>
        <sz val="10"/>
        <rFont val="宋体"/>
        <family val="0"/>
      </rPr>
      <t>小学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幼儿园</t>
    </r>
  </si>
  <si>
    <r>
      <rPr>
        <sz val="10"/>
        <rFont val="宋体"/>
        <family val="0"/>
      </rPr>
      <t>小学</t>
    </r>
  </si>
  <si>
    <t>幼儿园</t>
  </si>
  <si>
    <t>县第一初级中学</t>
  </si>
  <si>
    <t>中学小计</t>
  </si>
  <si>
    <t>小学幼儿园小计</t>
  </si>
  <si>
    <t>县实验小学</t>
  </si>
  <si>
    <t>县第二实验小学</t>
  </si>
  <si>
    <t>招聘岗位</t>
  </si>
  <si>
    <r>
      <rPr>
        <sz val="10"/>
        <rFont val="宋体"/>
        <family val="0"/>
      </rPr>
      <t>合计</t>
    </r>
  </si>
  <si>
    <t>县机关幼儿园</t>
  </si>
  <si>
    <t>招聘计划</t>
  </si>
  <si>
    <t>招聘类型</t>
  </si>
  <si>
    <t>县特殊教育学校</t>
  </si>
  <si>
    <t>特殊教育</t>
  </si>
  <si>
    <t>陆集中学</t>
  </si>
  <si>
    <t>备注：县中等专业学校招聘职教专业3名，其中会计、旅游、舞蹈专业各1名。</t>
  </si>
  <si>
    <t>附表1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</si>
</sst>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_);[Red]\(0.0\)"/>
    <numFmt numFmtId="186" formatCode="0_ "/>
    <numFmt numFmtId="187" formatCode="0.0"/>
    <numFmt numFmtId="188" formatCode="0.00_ "/>
    <numFmt numFmtId="189" formatCode="[DBNum2][$-804]General"/>
    <numFmt numFmtId="190" formatCode="[DBNum1][$-804]yyyy&quot;年&quot;m&quot;月&quot;d&quot;日&quot;"/>
    <numFmt numFmtId="191" formatCode="0_);[Red]\(0\)"/>
    <numFmt numFmtId="192" formatCode="0.E+00"/>
    <numFmt numFmtId="193" formatCode="0.00_);[Red]\(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;[Red]\-0.0\ "/>
    <numFmt numFmtId="202" formatCode="0.000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000000"/>
    <numFmt numFmtId="212" formatCode="_ &quot;￥&quot;* #,##0.00_ ;_ &quot;￥&quot;* \-#,##0.00_ ;_ &quot;￥&quot;* \-??_ ;_ @_ "/>
    <numFmt numFmtId="213" formatCode="_ &quot;￥&quot;* #,##0_ ;_ &quot;￥&quot;* \-#,##0_ ;_ &quot;￥&quot;* \-_ ;_ @_ "/>
    <numFmt numFmtId="214" formatCode="yyyy&quot;年&quot;m&quot;月&quot;;@"/>
    <numFmt numFmtId="215" formatCode="mmm/yyyy"/>
    <numFmt numFmtId="216" formatCode="[$-804]yyyy&quot;年&quot;m&quot;月&quot;d&quot;日&quot;\ dddd"/>
    <numFmt numFmtId="217" formatCode="#,##0_ "/>
    <numFmt numFmtId="218" formatCode="#,##0_ ;[Red]\-#,##0\ "/>
    <numFmt numFmtId="219" formatCode="0;_␀"/>
    <numFmt numFmtId="220" formatCode="yyyy&quot;年&quot;m&quot;月&quot;d&quot;日&quot;;@"/>
    <numFmt numFmtId="221" formatCode="\200\80\50\5"/>
    <numFmt numFmtId="222" formatCode="\200\8&quot;年&quot;\5&quot;月&quot;\5&quot;日&quot;"/>
    <numFmt numFmtId="223" formatCode="0;[Red]0"/>
    <numFmt numFmtId="224" formatCode="0_ ;[Red]\-0\ "/>
    <numFmt numFmtId="225" formatCode="&quot;￥&quot;#,##0.00;[Red]&quot;￥&quot;#,##0.00"/>
    <numFmt numFmtId="226" formatCode="0_);\(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 readingOrder="1"/>
    </xf>
    <xf numFmtId="0" fontId="28" fillId="24" borderId="10" xfId="0" applyFont="1" applyFill="1" applyBorder="1" applyAlignment="1">
      <alignment horizontal="center" vertical="center" shrinkToFit="1" readingOrder="1"/>
    </xf>
    <xf numFmtId="0" fontId="27" fillId="24" borderId="10" xfId="0" applyFont="1" applyFill="1" applyBorder="1" applyAlignment="1">
      <alignment horizontal="center" vertical="center" shrinkToFit="1" readingOrder="1"/>
    </xf>
    <xf numFmtId="0" fontId="27" fillId="24" borderId="10" xfId="0" applyFont="1" applyFill="1" applyBorder="1" applyAlignment="1">
      <alignment horizontal="center" vertical="center" shrinkToFit="1" readingOrder="1"/>
    </xf>
    <xf numFmtId="0" fontId="27" fillId="24" borderId="10" xfId="0" applyFont="1" applyFill="1" applyBorder="1" applyAlignment="1">
      <alignment horizontal="center" vertical="center" shrinkToFit="1" readingOrder="1"/>
    </xf>
    <xf numFmtId="0" fontId="27" fillId="24" borderId="10" xfId="0" applyFont="1" applyFill="1" applyBorder="1" applyAlignment="1">
      <alignment horizontal="center" vertical="center" shrinkToFit="1" readingOrder="1"/>
    </xf>
    <xf numFmtId="0" fontId="27" fillId="24" borderId="10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 readingOrder="1"/>
    </xf>
    <xf numFmtId="0" fontId="27" fillId="24" borderId="13" xfId="0" applyFont="1" applyFill="1" applyBorder="1" applyAlignment="1">
      <alignment horizontal="center" vertical="center" wrapText="1" readingOrder="1"/>
    </xf>
    <xf numFmtId="0" fontId="27" fillId="24" borderId="12" xfId="0" applyFont="1" applyFill="1" applyBorder="1" applyAlignment="1">
      <alignment horizontal="center" vertical="center" wrapText="1" readingOrder="1"/>
    </xf>
    <xf numFmtId="0" fontId="27" fillId="24" borderId="13" xfId="0" applyFont="1" applyFill="1" applyBorder="1" applyAlignment="1">
      <alignment horizontal="center" vertical="center" wrapText="1" readingOrder="1"/>
    </xf>
    <xf numFmtId="0" fontId="27" fillId="24" borderId="14" xfId="0" applyFont="1" applyFill="1" applyBorder="1" applyAlignment="1">
      <alignment horizontal="center" vertical="center" wrapText="1" readingOrder="1"/>
    </xf>
    <xf numFmtId="0" fontId="28" fillId="24" borderId="15" xfId="0" applyFont="1" applyFill="1" applyBorder="1" applyAlignment="1">
      <alignment horizontal="center" vertical="center" wrapText="1" readingOrder="1"/>
    </xf>
    <xf numFmtId="0" fontId="28" fillId="24" borderId="16" xfId="0" applyFont="1" applyFill="1" applyBorder="1" applyAlignment="1">
      <alignment horizontal="center" vertical="center" wrapText="1" readingOrder="1"/>
    </xf>
  </cellXfs>
  <cellStyles count="1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差_教师需求情况汇总表 (原版)" xfId="90"/>
    <cellStyle name="常规 2" xfId="91"/>
    <cellStyle name="常规 3" xfId="92"/>
    <cellStyle name="常规 4" xfId="93"/>
    <cellStyle name="常规 5" xfId="94"/>
    <cellStyle name="常规 6" xfId="95"/>
    <cellStyle name="Hyperlink" xfId="96"/>
    <cellStyle name="好" xfId="97"/>
    <cellStyle name="好 2" xfId="98"/>
    <cellStyle name="好 3" xfId="99"/>
    <cellStyle name="好_教师需求情况汇总表 (原版)" xfId="100"/>
    <cellStyle name="汇总" xfId="101"/>
    <cellStyle name="汇总 2" xfId="102"/>
    <cellStyle name="汇总 3" xfId="103"/>
    <cellStyle name="Currency" xfId="104"/>
    <cellStyle name="Currency [0]" xfId="105"/>
    <cellStyle name="计算" xfId="106"/>
    <cellStyle name="计算 2" xfId="107"/>
    <cellStyle name="计算 3" xfId="108"/>
    <cellStyle name="检查单元格" xfId="109"/>
    <cellStyle name="检查单元格 2" xfId="110"/>
    <cellStyle name="检查单元格 3" xfId="111"/>
    <cellStyle name="解释性文本" xfId="112"/>
    <cellStyle name="解释性文本 2" xfId="113"/>
    <cellStyle name="解释性文本 3" xfId="114"/>
    <cellStyle name="警告文本" xfId="115"/>
    <cellStyle name="警告文本 2" xfId="116"/>
    <cellStyle name="警告文本 3" xfId="117"/>
    <cellStyle name="链接单元格" xfId="118"/>
    <cellStyle name="链接单元格 2" xfId="119"/>
    <cellStyle name="链接单元格 3" xfId="120"/>
    <cellStyle name="Comma" xfId="121"/>
    <cellStyle name="Comma [0]" xfId="122"/>
    <cellStyle name="强调文字颜色 1" xfId="123"/>
    <cellStyle name="强调文字颜色 1 2" xfId="124"/>
    <cellStyle name="强调文字颜色 1 3" xfId="125"/>
    <cellStyle name="强调文字颜色 2" xfId="126"/>
    <cellStyle name="强调文字颜色 2 2" xfId="127"/>
    <cellStyle name="强调文字颜色 2 3" xfId="128"/>
    <cellStyle name="强调文字颜色 3" xfId="129"/>
    <cellStyle name="强调文字颜色 3 2" xfId="130"/>
    <cellStyle name="强调文字颜色 3 3" xfId="131"/>
    <cellStyle name="强调文字颜色 4" xfId="132"/>
    <cellStyle name="强调文字颜色 4 2" xfId="133"/>
    <cellStyle name="强调文字颜色 4 3" xfId="134"/>
    <cellStyle name="强调文字颜色 5" xfId="135"/>
    <cellStyle name="强调文字颜色 5 2" xfId="136"/>
    <cellStyle name="强调文字颜色 5 3" xfId="137"/>
    <cellStyle name="强调文字颜色 6" xfId="138"/>
    <cellStyle name="强调文字颜色 6 2" xfId="139"/>
    <cellStyle name="强调文字颜色 6 3" xfId="140"/>
    <cellStyle name="适中" xfId="141"/>
    <cellStyle name="适中 2" xfId="142"/>
    <cellStyle name="适中 3" xfId="143"/>
    <cellStyle name="输出" xfId="144"/>
    <cellStyle name="输出 2" xfId="145"/>
    <cellStyle name="输出 3" xfId="146"/>
    <cellStyle name="输入" xfId="147"/>
    <cellStyle name="输入 2" xfId="148"/>
    <cellStyle name="输入 3" xfId="149"/>
    <cellStyle name="Followed Hyperlink" xfId="150"/>
    <cellStyle name="注释" xfId="151"/>
    <cellStyle name="注释 2" xfId="152"/>
    <cellStyle name="注释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S50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M20" sqref="M20"/>
    </sheetView>
  </sheetViews>
  <sheetFormatPr defaultColWidth="9.00390625" defaultRowHeight="14.25"/>
  <cols>
    <col min="1" max="1" width="10.125" style="2" customWidth="1"/>
    <col min="2" max="2" width="8.75390625" style="2" customWidth="1"/>
    <col min="3" max="19" width="3.875" style="1" customWidth="1"/>
    <col min="20" max="35" width="4.75390625" style="1" customWidth="1"/>
    <col min="36" max="16384" width="9.00390625" style="1" customWidth="1"/>
  </cols>
  <sheetData>
    <row r="1" ht="15.75" customHeight="1">
      <c r="A1" s="11" t="s">
        <v>71</v>
      </c>
    </row>
    <row r="2" spans="1:19" ht="22.5" customHeight="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>
      <c r="A4" s="15" t="s">
        <v>62</v>
      </c>
      <c r="B4" s="17" t="s">
        <v>66</v>
      </c>
      <c r="C4" s="19" t="s">
        <v>65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6.25" customHeight="1">
      <c r="A5" s="16"/>
      <c r="B5" s="18"/>
      <c r="C5" s="4" t="s">
        <v>63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14</v>
      </c>
      <c r="R5" s="4" t="s">
        <v>13</v>
      </c>
      <c r="S5" s="10" t="s">
        <v>68</v>
      </c>
    </row>
    <row r="6" spans="1:19" ht="13.5" customHeight="1">
      <c r="A6" s="5" t="s">
        <v>15</v>
      </c>
      <c r="B6" s="5"/>
      <c r="C6" s="5">
        <f aca="true" t="shared" si="0" ref="C6:S6">C27+C49</f>
        <v>200</v>
      </c>
      <c r="D6" s="5">
        <f t="shared" si="0"/>
        <v>47</v>
      </c>
      <c r="E6" s="5">
        <f t="shared" si="0"/>
        <v>44</v>
      </c>
      <c r="F6" s="5">
        <f t="shared" si="0"/>
        <v>15</v>
      </c>
      <c r="G6" s="5">
        <f t="shared" si="0"/>
        <v>1</v>
      </c>
      <c r="H6" s="5">
        <f t="shared" si="0"/>
        <v>3</v>
      </c>
      <c r="I6" s="5">
        <f t="shared" si="0"/>
        <v>4</v>
      </c>
      <c r="J6" s="5">
        <f t="shared" si="0"/>
        <v>7</v>
      </c>
      <c r="K6" s="5">
        <f t="shared" si="0"/>
        <v>4</v>
      </c>
      <c r="L6" s="5">
        <f t="shared" si="0"/>
        <v>2</v>
      </c>
      <c r="M6" s="5">
        <f t="shared" si="0"/>
        <v>8</v>
      </c>
      <c r="N6" s="5">
        <f t="shared" si="0"/>
        <v>9</v>
      </c>
      <c r="O6" s="5">
        <f t="shared" si="0"/>
        <v>8</v>
      </c>
      <c r="P6" s="5">
        <f t="shared" si="0"/>
        <v>4</v>
      </c>
      <c r="Q6" s="5">
        <f t="shared" si="0"/>
        <v>3</v>
      </c>
      <c r="R6" s="5">
        <f t="shared" si="0"/>
        <v>40</v>
      </c>
      <c r="S6" s="5">
        <f t="shared" si="0"/>
        <v>1</v>
      </c>
    </row>
    <row r="7" spans="1:19" ht="13.5" customHeight="1">
      <c r="A7" s="5" t="s">
        <v>16</v>
      </c>
      <c r="B7" s="7" t="s">
        <v>48</v>
      </c>
      <c r="C7" s="5">
        <f aca="true" t="shared" si="1" ref="C7:C26">SUM(D7:S7)</f>
        <v>4</v>
      </c>
      <c r="D7" s="5"/>
      <c r="E7" s="5"/>
      <c r="F7" s="5"/>
      <c r="G7" s="5"/>
      <c r="H7" s="5"/>
      <c r="I7" s="5"/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</row>
    <row r="8" spans="1:19" ht="13.5" customHeight="1">
      <c r="A8" s="6" t="s">
        <v>53</v>
      </c>
      <c r="B8" s="7" t="s">
        <v>49</v>
      </c>
      <c r="C8" s="5">
        <f t="shared" si="1"/>
        <v>6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/>
      <c r="Q8" s="5">
        <v>3</v>
      </c>
      <c r="R8" s="5"/>
      <c r="S8" s="5"/>
    </row>
    <row r="9" spans="1:19" ht="13.5" customHeight="1">
      <c r="A9" s="5" t="s">
        <v>17</v>
      </c>
      <c r="B9" s="7" t="s">
        <v>48</v>
      </c>
      <c r="C9" s="5">
        <f t="shared" si="1"/>
        <v>3</v>
      </c>
      <c r="D9" s="5">
        <v>1</v>
      </c>
      <c r="E9" s="5"/>
      <c r="F9" s="5"/>
      <c r="G9" s="5"/>
      <c r="H9" s="5"/>
      <c r="I9" s="5">
        <v>1</v>
      </c>
      <c r="J9" s="5"/>
      <c r="K9" s="5"/>
      <c r="L9" s="5"/>
      <c r="M9" s="5">
        <v>1</v>
      </c>
      <c r="N9" s="5"/>
      <c r="O9" s="5"/>
      <c r="P9" s="5"/>
      <c r="Q9" s="5"/>
      <c r="R9" s="5"/>
      <c r="S9" s="5"/>
    </row>
    <row r="10" spans="1:19" ht="13.5" customHeight="1">
      <c r="A10" s="5" t="s">
        <v>18</v>
      </c>
      <c r="B10" s="7" t="s">
        <v>50</v>
      </c>
      <c r="C10" s="5">
        <f t="shared" si="1"/>
        <v>2</v>
      </c>
      <c r="D10" s="5"/>
      <c r="E10" s="5"/>
      <c r="F10" s="5"/>
      <c r="G10" s="5"/>
      <c r="H10" s="5">
        <v>1</v>
      </c>
      <c r="I10" s="5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 customHeight="1">
      <c r="A11" s="5" t="s">
        <v>19</v>
      </c>
      <c r="B11" s="7" t="s">
        <v>50</v>
      </c>
      <c r="C11" s="5">
        <f t="shared" si="1"/>
        <v>4</v>
      </c>
      <c r="D11" s="5">
        <v>2</v>
      </c>
      <c r="E11" s="5">
        <v>1</v>
      </c>
      <c r="F11" s="5"/>
      <c r="G11" s="5"/>
      <c r="H11" s="5"/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3.5" customHeight="1">
      <c r="A12" s="5" t="s">
        <v>20</v>
      </c>
      <c r="B12" s="7" t="s">
        <v>48</v>
      </c>
      <c r="C12" s="5">
        <f t="shared" si="1"/>
        <v>2</v>
      </c>
      <c r="D12" s="5"/>
      <c r="E12" s="5"/>
      <c r="F12" s="5"/>
      <c r="G12" s="5"/>
      <c r="H12" s="5"/>
      <c r="I12" s="5"/>
      <c r="J12" s="5">
        <v>1</v>
      </c>
      <c r="K12" s="5"/>
      <c r="L12" s="5">
        <v>1</v>
      </c>
      <c r="M12" s="5"/>
      <c r="N12" s="5"/>
      <c r="O12" s="5"/>
      <c r="P12" s="5"/>
      <c r="Q12" s="5"/>
      <c r="R12" s="5"/>
      <c r="S12" s="5"/>
    </row>
    <row r="13" spans="1:19" ht="13.5" customHeight="1">
      <c r="A13" s="6" t="s">
        <v>57</v>
      </c>
      <c r="B13" s="7" t="s">
        <v>51</v>
      </c>
      <c r="C13" s="5">
        <f t="shared" si="1"/>
        <v>2</v>
      </c>
      <c r="D13" s="5"/>
      <c r="E13" s="5"/>
      <c r="F13" s="5"/>
      <c r="G13" s="5"/>
      <c r="H13" s="5">
        <v>1</v>
      </c>
      <c r="I13" s="5"/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3.5" customHeight="1">
      <c r="A14" s="6" t="s">
        <v>47</v>
      </c>
      <c r="B14" s="7" t="s">
        <v>51</v>
      </c>
      <c r="C14" s="5">
        <f t="shared" si="1"/>
        <v>3</v>
      </c>
      <c r="D14" s="5">
        <v>1</v>
      </c>
      <c r="E14" s="5">
        <v>1</v>
      </c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3.5" customHeight="1">
      <c r="A15" s="6" t="s">
        <v>46</v>
      </c>
      <c r="B15" s="7" t="s">
        <v>51</v>
      </c>
      <c r="C15" s="5">
        <f t="shared" si="1"/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</row>
    <row r="16" spans="1:19" ht="13.5" customHeight="1">
      <c r="A16" s="5" t="s">
        <v>21</v>
      </c>
      <c r="B16" s="7" t="s">
        <v>51</v>
      </c>
      <c r="C16" s="5">
        <f t="shared" si="1"/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/>
      <c r="R16" s="5"/>
      <c r="S16" s="5"/>
    </row>
    <row r="17" spans="1:19" ht="13.5" customHeight="1">
      <c r="A17" s="6" t="s">
        <v>69</v>
      </c>
      <c r="B17" s="7" t="s">
        <v>51</v>
      </c>
      <c r="C17" s="5">
        <f>SUM(D17:S17)</f>
        <v>1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>
      <c r="A18" s="5" t="s">
        <v>22</v>
      </c>
      <c r="B18" s="7" t="s">
        <v>51</v>
      </c>
      <c r="C18" s="5">
        <f t="shared" si="1"/>
        <v>1</v>
      </c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3.5" customHeight="1">
      <c r="A19" s="5" t="s">
        <v>23</v>
      </c>
      <c r="B19" s="7" t="s">
        <v>51</v>
      </c>
      <c r="C19" s="5">
        <f t="shared" si="1"/>
        <v>1</v>
      </c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5"/>
      <c r="O19" s="5"/>
      <c r="P19" s="5"/>
      <c r="Q19" s="5"/>
      <c r="R19" s="5"/>
      <c r="S19" s="5"/>
    </row>
    <row r="20" spans="1:19" ht="13.5" customHeight="1">
      <c r="A20" s="5" t="s">
        <v>24</v>
      </c>
      <c r="B20" s="7" t="s">
        <v>51</v>
      </c>
      <c r="C20" s="5">
        <f t="shared" si="1"/>
        <v>1</v>
      </c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</row>
    <row r="21" spans="1:19" ht="13.5" customHeight="1">
      <c r="A21" s="5" t="s">
        <v>25</v>
      </c>
      <c r="B21" s="7" t="s">
        <v>51</v>
      </c>
      <c r="C21" s="5">
        <f t="shared" si="1"/>
        <v>2</v>
      </c>
      <c r="D21" s="5"/>
      <c r="E21" s="5"/>
      <c r="F21" s="5">
        <v>1</v>
      </c>
      <c r="G21" s="5"/>
      <c r="H21" s="5"/>
      <c r="I21" s="5"/>
      <c r="J21" s="5">
        <v>1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3.5" customHeight="1">
      <c r="A22" s="5" t="s">
        <v>26</v>
      </c>
      <c r="B22" s="7" t="s">
        <v>51</v>
      </c>
      <c r="C22" s="5">
        <f t="shared" si="1"/>
        <v>1</v>
      </c>
      <c r="D22" s="5"/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5" customHeight="1">
      <c r="A23" s="5" t="s">
        <v>27</v>
      </c>
      <c r="B23" s="7" t="s">
        <v>51</v>
      </c>
      <c r="C23" s="5">
        <f t="shared" si="1"/>
        <v>4</v>
      </c>
      <c r="D23" s="5"/>
      <c r="E23" s="5"/>
      <c r="F23" s="5"/>
      <c r="G23" s="5"/>
      <c r="H23" s="5">
        <v>1</v>
      </c>
      <c r="I23" s="5"/>
      <c r="J23" s="5">
        <v>1</v>
      </c>
      <c r="K23" s="5">
        <v>1</v>
      </c>
      <c r="L23" s="5"/>
      <c r="M23" s="5"/>
      <c r="N23" s="5">
        <v>1</v>
      </c>
      <c r="O23" s="5"/>
      <c r="P23" s="5"/>
      <c r="Q23" s="5"/>
      <c r="R23" s="5"/>
      <c r="S23" s="5"/>
    </row>
    <row r="24" spans="1:19" ht="13.5" customHeight="1">
      <c r="A24" s="5" t="s">
        <v>28</v>
      </c>
      <c r="B24" s="7" t="s">
        <v>51</v>
      </c>
      <c r="C24" s="5">
        <f t="shared" si="1"/>
        <v>2</v>
      </c>
      <c r="D24" s="5"/>
      <c r="E24" s="5"/>
      <c r="F24" s="5"/>
      <c r="G24" s="5">
        <v>1</v>
      </c>
      <c r="H24" s="5"/>
      <c r="I24" s="5">
        <v>1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>
      <c r="A25" s="5" t="s">
        <v>29</v>
      </c>
      <c r="B25" s="7" t="s">
        <v>51</v>
      </c>
      <c r="C25" s="5">
        <f t="shared" si="1"/>
        <v>2</v>
      </c>
      <c r="D25" s="5"/>
      <c r="E25" s="5"/>
      <c r="F25" s="5"/>
      <c r="G25" s="5"/>
      <c r="H25" s="5"/>
      <c r="I25" s="5"/>
      <c r="J25" s="5"/>
      <c r="K25" s="5">
        <v>1</v>
      </c>
      <c r="L25" s="5"/>
      <c r="M25" s="5"/>
      <c r="N25" s="5">
        <v>1</v>
      </c>
      <c r="O25" s="5"/>
      <c r="P25" s="5"/>
      <c r="Q25" s="5"/>
      <c r="R25" s="5"/>
      <c r="S25" s="5"/>
    </row>
    <row r="26" spans="1:19" ht="13.5" customHeight="1">
      <c r="A26" s="5" t="s">
        <v>30</v>
      </c>
      <c r="B26" s="7" t="s">
        <v>51</v>
      </c>
      <c r="C26" s="5">
        <f t="shared" si="1"/>
        <v>1</v>
      </c>
      <c r="D26" s="5"/>
      <c r="E26" s="5"/>
      <c r="F26" s="5"/>
      <c r="G26" s="5"/>
      <c r="H26" s="5"/>
      <c r="I26" s="5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3.5" customHeight="1">
      <c r="A27" s="6" t="s">
        <v>58</v>
      </c>
      <c r="B27" s="5"/>
      <c r="C27" s="5">
        <f aca="true" t="shared" si="2" ref="C27:S27">SUM(C7:C26)</f>
        <v>44</v>
      </c>
      <c r="D27" s="5">
        <f t="shared" si="2"/>
        <v>5</v>
      </c>
      <c r="E27" s="5">
        <f t="shared" si="2"/>
        <v>5</v>
      </c>
      <c r="F27" s="5">
        <f t="shared" si="2"/>
        <v>2</v>
      </c>
      <c r="G27" s="5">
        <f t="shared" si="2"/>
        <v>1</v>
      </c>
      <c r="H27" s="5">
        <f t="shared" si="2"/>
        <v>3</v>
      </c>
      <c r="I27" s="5">
        <f t="shared" si="2"/>
        <v>4</v>
      </c>
      <c r="J27" s="5">
        <f t="shared" si="2"/>
        <v>7</v>
      </c>
      <c r="K27" s="5">
        <f t="shared" si="2"/>
        <v>4</v>
      </c>
      <c r="L27" s="5">
        <f t="shared" si="2"/>
        <v>2</v>
      </c>
      <c r="M27" s="5">
        <f t="shared" si="2"/>
        <v>3</v>
      </c>
      <c r="N27" s="5">
        <f t="shared" si="2"/>
        <v>2</v>
      </c>
      <c r="O27" s="5">
        <f t="shared" si="2"/>
        <v>2</v>
      </c>
      <c r="P27" s="5">
        <f t="shared" si="2"/>
        <v>1</v>
      </c>
      <c r="Q27" s="5">
        <f t="shared" si="2"/>
        <v>3</v>
      </c>
      <c r="R27" s="5">
        <f t="shared" si="2"/>
        <v>0</v>
      </c>
      <c r="S27" s="5">
        <f t="shared" si="2"/>
        <v>0</v>
      </c>
    </row>
    <row r="28" spans="1:19" ht="13.5" customHeight="1">
      <c r="A28" s="5" t="s">
        <v>31</v>
      </c>
      <c r="B28" s="5" t="s">
        <v>54</v>
      </c>
      <c r="C28" s="5">
        <f aca="true" t="shared" si="3" ref="C28:C48">SUM(D28:S28)</f>
        <v>12</v>
      </c>
      <c r="D28" s="5">
        <v>5</v>
      </c>
      <c r="E28" s="5">
        <v>4</v>
      </c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>
        <v>2</v>
      </c>
      <c r="S28" s="5"/>
    </row>
    <row r="29" spans="1:19" ht="13.5" customHeight="1">
      <c r="A29" s="5" t="s">
        <v>32</v>
      </c>
      <c r="B29" s="5" t="s">
        <v>54</v>
      </c>
      <c r="C29" s="5">
        <f t="shared" si="3"/>
        <v>7</v>
      </c>
      <c r="D29" s="5">
        <v>2</v>
      </c>
      <c r="E29" s="5">
        <v>2</v>
      </c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  <c r="Q29" s="5"/>
      <c r="R29" s="5">
        <v>1</v>
      </c>
      <c r="S29" s="5"/>
    </row>
    <row r="30" spans="1:19" ht="13.5" customHeight="1">
      <c r="A30" s="5" t="s">
        <v>33</v>
      </c>
      <c r="B30" s="5" t="s">
        <v>54</v>
      </c>
      <c r="C30" s="5">
        <f t="shared" si="3"/>
        <v>11</v>
      </c>
      <c r="D30" s="5">
        <v>3</v>
      </c>
      <c r="E30" s="5">
        <v>2</v>
      </c>
      <c r="F30" s="5">
        <v>2</v>
      </c>
      <c r="G30" s="5"/>
      <c r="H30" s="5"/>
      <c r="I30" s="5"/>
      <c r="J30" s="5"/>
      <c r="K30" s="5"/>
      <c r="L30" s="5"/>
      <c r="M30" s="5">
        <v>1</v>
      </c>
      <c r="N30" s="5"/>
      <c r="O30" s="5"/>
      <c r="P30" s="5"/>
      <c r="Q30" s="5"/>
      <c r="R30" s="5">
        <v>3</v>
      </c>
      <c r="S30" s="5"/>
    </row>
    <row r="31" spans="1:19" ht="13.5" customHeight="1">
      <c r="A31" s="5" t="s">
        <v>34</v>
      </c>
      <c r="B31" s="5" t="s">
        <v>54</v>
      </c>
      <c r="C31" s="5">
        <f t="shared" si="3"/>
        <v>2</v>
      </c>
      <c r="D31" s="5"/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</v>
      </c>
      <c r="S31" s="5"/>
    </row>
    <row r="32" spans="1:19" ht="13.5" customHeight="1">
      <c r="A32" s="5" t="s">
        <v>35</v>
      </c>
      <c r="B32" s="5" t="s">
        <v>54</v>
      </c>
      <c r="C32" s="5">
        <f t="shared" si="3"/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>
        <v>1</v>
      </c>
      <c r="S32" s="5"/>
    </row>
    <row r="33" spans="1:19" ht="13.5" customHeight="1">
      <c r="A33" s="5" t="s">
        <v>36</v>
      </c>
      <c r="B33" s="5" t="s">
        <v>54</v>
      </c>
      <c r="C33" s="5">
        <f t="shared" si="3"/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/>
      <c r="R33" s="5">
        <v>1</v>
      </c>
      <c r="S33" s="5"/>
    </row>
    <row r="34" spans="1:19" ht="13.5" customHeight="1">
      <c r="A34" s="5" t="s">
        <v>37</v>
      </c>
      <c r="B34" s="5" t="s">
        <v>54</v>
      </c>
      <c r="C34" s="5">
        <f t="shared" si="3"/>
        <v>8</v>
      </c>
      <c r="D34" s="5">
        <v>3</v>
      </c>
      <c r="E34" s="5">
        <v>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2</v>
      </c>
      <c r="S34" s="5"/>
    </row>
    <row r="35" spans="1:19" ht="13.5" customHeight="1">
      <c r="A35" s="5" t="s">
        <v>38</v>
      </c>
      <c r="B35" s="5" t="s">
        <v>54</v>
      </c>
      <c r="C35" s="5">
        <f t="shared" si="3"/>
        <v>7</v>
      </c>
      <c r="D35" s="5">
        <v>2</v>
      </c>
      <c r="E35" s="5">
        <v>2</v>
      </c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>
        <v>1</v>
      </c>
      <c r="Q35" s="5"/>
      <c r="R35" s="5">
        <v>1</v>
      </c>
      <c r="S35" s="5"/>
    </row>
    <row r="36" spans="1:19" ht="13.5" customHeight="1">
      <c r="A36" s="5" t="s">
        <v>39</v>
      </c>
      <c r="B36" s="5" t="s">
        <v>54</v>
      </c>
      <c r="C36" s="5">
        <f t="shared" si="3"/>
        <v>3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</v>
      </c>
      <c r="S36" s="5"/>
    </row>
    <row r="37" spans="1:19" ht="13.5" customHeight="1">
      <c r="A37" s="5" t="s">
        <v>40</v>
      </c>
      <c r="B37" s="5" t="s">
        <v>54</v>
      </c>
      <c r="C37" s="5">
        <f t="shared" si="3"/>
        <v>11</v>
      </c>
      <c r="D37" s="5">
        <v>4</v>
      </c>
      <c r="E37" s="5">
        <v>4</v>
      </c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5"/>
      <c r="R37" s="5">
        <v>2</v>
      </c>
      <c r="S37" s="5"/>
    </row>
    <row r="38" spans="1:19" ht="13.5" customHeight="1">
      <c r="A38" s="5" t="s">
        <v>41</v>
      </c>
      <c r="B38" s="5" t="s">
        <v>54</v>
      </c>
      <c r="C38" s="5">
        <f t="shared" si="3"/>
        <v>9</v>
      </c>
      <c r="D38" s="5">
        <v>3</v>
      </c>
      <c r="E38" s="5">
        <v>3</v>
      </c>
      <c r="F38" s="5">
        <v>1</v>
      </c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/>
      <c r="R38" s="5">
        <v>1</v>
      </c>
      <c r="S38" s="5"/>
    </row>
    <row r="39" spans="1:19" ht="13.5" customHeight="1">
      <c r="A39" s="5" t="s">
        <v>42</v>
      </c>
      <c r="B39" s="5" t="s">
        <v>54</v>
      </c>
      <c r="C39" s="5">
        <f t="shared" si="3"/>
        <v>13</v>
      </c>
      <c r="D39" s="5">
        <v>5</v>
      </c>
      <c r="E39" s="5">
        <v>4</v>
      </c>
      <c r="F39" s="5">
        <v>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2</v>
      </c>
      <c r="S39" s="5"/>
    </row>
    <row r="40" spans="1:19" ht="13.5" customHeight="1">
      <c r="A40" s="5" t="s">
        <v>43</v>
      </c>
      <c r="B40" s="5" t="s">
        <v>54</v>
      </c>
      <c r="C40" s="5">
        <f t="shared" si="3"/>
        <v>15</v>
      </c>
      <c r="D40" s="5">
        <v>5</v>
      </c>
      <c r="E40" s="5">
        <v>4</v>
      </c>
      <c r="F40" s="5">
        <v>3</v>
      </c>
      <c r="G40" s="5"/>
      <c r="H40" s="5"/>
      <c r="I40" s="5"/>
      <c r="J40" s="5"/>
      <c r="K40" s="5"/>
      <c r="L40" s="5"/>
      <c r="M40" s="5">
        <v>1</v>
      </c>
      <c r="N40" s="5"/>
      <c r="O40" s="5"/>
      <c r="P40" s="5"/>
      <c r="Q40" s="5"/>
      <c r="R40" s="5">
        <v>2</v>
      </c>
      <c r="S40" s="5"/>
    </row>
    <row r="41" spans="1:19" ht="13.5" customHeight="1">
      <c r="A41" s="5" t="s">
        <v>44</v>
      </c>
      <c r="B41" s="5" t="s">
        <v>54</v>
      </c>
      <c r="C41" s="5">
        <f t="shared" si="3"/>
        <v>9</v>
      </c>
      <c r="D41" s="5">
        <v>2</v>
      </c>
      <c r="E41" s="5">
        <v>2</v>
      </c>
      <c r="F41" s="5">
        <v>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3</v>
      </c>
      <c r="S41" s="5"/>
    </row>
    <row r="42" spans="1:19" ht="13.5" customHeight="1">
      <c r="A42" s="6" t="s">
        <v>60</v>
      </c>
      <c r="B42" s="5" t="s">
        <v>55</v>
      </c>
      <c r="C42" s="5">
        <f t="shared" si="3"/>
        <v>10</v>
      </c>
      <c r="D42" s="5">
        <v>2</v>
      </c>
      <c r="E42" s="5">
        <v>2</v>
      </c>
      <c r="F42" s="5">
        <v>1</v>
      </c>
      <c r="G42" s="5"/>
      <c r="H42" s="5"/>
      <c r="I42" s="5"/>
      <c r="J42" s="5"/>
      <c r="K42" s="5"/>
      <c r="L42" s="5"/>
      <c r="M42" s="5">
        <v>1</v>
      </c>
      <c r="N42" s="5">
        <v>2</v>
      </c>
      <c r="O42" s="5">
        <v>2</v>
      </c>
      <c r="P42" s="5"/>
      <c r="Q42" s="5"/>
      <c r="R42" s="5"/>
      <c r="S42" s="5"/>
    </row>
    <row r="43" spans="1:19" ht="13.5" customHeight="1">
      <c r="A43" s="6" t="s">
        <v>61</v>
      </c>
      <c r="B43" s="5" t="s">
        <v>54</v>
      </c>
      <c r="C43" s="5">
        <f t="shared" si="3"/>
        <v>10</v>
      </c>
      <c r="D43" s="5">
        <v>2</v>
      </c>
      <c r="E43" s="5">
        <v>2</v>
      </c>
      <c r="F43" s="5">
        <v>1</v>
      </c>
      <c r="G43" s="5"/>
      <c r="H43" s="5"/>
      <c r="I43" s="5"/>
      <c r="J43" s="5"/>
      <c r="K43" s="5"/>
      <c r="L43" s="5"/>
      <c r="M43" s="5">
        <v>1</v>
      </c>
      <c r="N43" s="5">
        <v>1</v>
      </c>
      <c r="O43" s="5">
        <v>1</v>
      </c>
      <c r="P43" s="5"/>
      <c r="Q43" s="5"/>
      <c r="R43" s="5">
        <v>2</v>
      </c>
      <c r="S43" s="5"/>
    </row>
    <row r="44" spans="1:19" ht="13.5" customHeight="1">
      <c r="A44" s="6" t="s">
        <v>47</v>
      </c>
      <c r="B44" s="5" t="s">
        <v>55</v>
      </c>
      <c r="C44" s="5">
        <f t="shared" si="3"/>
        <v>6</v>
      </c>
      <c r="D44" s="5">
        <v>2</v>
      </c>
      <c r="E44" s="5">
        <v>2</v>
      </c>
      <c r="F44" s="5">
        <v>1</v>
      </c>
      <c r="G44" s="5"/>
      <c r="H44" s="5"/>
      <c r="I44" s="5"/>
      <c r="J44" s="5"/>
      <c r="K44" s="5"/>
      <c r="L44" s="5"/>
      <c r="M44" s="5"/>
      <c r="N44" s="5">
        <v>1</v>
      </c>
      <c r="O44" s="5"/>
      <c r="P44" s="5"/>
      <c r="Q44" s="5"/>
      <c r="R44" s="5"/>
      <c r="S44" s="5"/>
    </row>
    <row r="45" spans="1:19" ht="13.5" customHeight="1">
      <c r="A45" s="6" t="s">
        <v>46</v>
      </c>
      <c r="B45" s="5" t="s">
        <v>54</v>
      </c>
      <c r="C45" s="5">
        <f t="shared" si="3"/>
        <v>3</v>
      </c>
      <c r="D45" s="5">
        <v>1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1</v>
      </c>
      <c r="S45" s="5"/>
    </row>
    <row r="46" spans="1:19" ht="13.5" customHeight="1">
      <c r="A46" s="5" t="s">
        <v>45</v>
      </c>
      <c r="B46" s="8" t="s">
        <v>56</v>
      </c>
      <c r="C46" s="5">
        <f t="shared" si="3"/>
        <v>10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10</v>
      </c>
      <c r="S46" s="5"/>
    </row>
    <row r="47" spans="1:19" ht="13.5" customHeight="1">
      <c r="A47" s="9" t="s">
        <v>64</v>
      </c>
      <c r="B47" s="8" t="s">
        <v>56</v>
      </c>
      <c r="C47" s="5">
        <f t="shared" si="3"/>
        <v>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4</v>
      </c>
      <c r="S47" s="5"/>
    </row>
    <row r="48" spans="1:19" ht="13.5" customHeight="1">
      <c r="A48" s="6" t="s">
        <v>67</v>
      </c>
      <c r="B48" s="6" t="s">
        <v>68</v>
      </c>
      <c r="C48" s="5">
        <f t="shared" si="3"/>
        <v>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</v>
      </c>
    </row>
    <row r="49" spans="1:19" ht="13.5" customHeight="1">
      <c r="A49" s="6" t="s">
        <v>59</v>
      </c>
      <c r="B49" s="5"/>
      <c r="C49" s="5">
        <f aca="true" t="shared" si="4" ref="C49:S49">SUM(C28:C48)</f>
        <v>156</v>
      </c>
      <c r="D49" s="5">
        <f t="shared" si="4"/>
        <v>42</v>
      </c>
      <c r="E49" s="5">
        <f t="shared" si="4"/>
        <v>39</v>
      </c>
      <c r="F49" s="5">
        <f t="shared" si="4"/>
        <v>13</v>
      </c>
      <c r="G49" s="5">
        <f t="shared" si="4"/>
        <v>0</v>
      </c>
      <c r="H49" s="5">
        <f t="shared" si="4"/>
        <v>0</v>
      </c>
      <c r="I49" s="5">
        <f t="shared" si="4"/>
        <v>0</v>
      </c>
      <c r="J49" s="5">
        <f t="shared" si="4"/>
        <v>0</v>
      </c>
      <c r="K49" s="5">
        <f t="shared" si="4"/>
        <v>0</v>
      </c>
      <c r="L49" s="5">
        <f t="shared" si="4"/>
        <v>0</v>
      </c>
      <c r="M49" s="5">
        <f t="shared" si="4"/>
        <v>5</v>
      </c>
      <c r="N49" s="5">
        <f t="shared" si="4"/>
        <v>7</v>
      </c>
      <c r="O49" s="5">
        <f t="shared" si="4"/>
        <v>6</v>
      </c>
      <c r="P49" s="5">
        <f t="shared" si="4"/>
        <v>3</v>
      </c>
      <c r="Q49" s="5">
        <f t="shared" si="4"/>
        <v>0</v>
      </c>
      <c r="R49" s="5">
        <f t="shared" si="4"/>
        <v>40</v>
      </c>
      <c r="S49" s="5">
        <f t="shared" si="4"/>
        <v>1</v>
      </c>
    </row>
    <row r="50" spans="1:19" ht="16.5" customHeight="1">
      <c r="A50" s="13" t="s">
        <v>70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</sheetData>
  <sheetProtection/>
  <mergeCells count="5">
    <mergeCell ref="A2:S2"/>
    <mergeCell ref="A50:S50"/>
    <mergeCell ref="A4:A5"/>
    <mergeCell ref="B4:B5"/>
    <mergeCell ref="C4:S4"/>
  </mergeCells>
  <printOptions horizontalCentered="1"/>
  <pageMargins left="0.5905511811023623" right="0.5905511811023623" top="0.7874015748031497" bottom="0.7874015748031497" header="0.31496062992125984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微软用户</cp:lastModifiedBy>
  <cp:lastPrinted>2014-04-22T03:41:39Z</cp:lastPrinted>
  <dcterms:created xsi:type="dcterms:W3CDTF">2004-10-15T01:48:44Z</dcterms:created>
  <dcterms:modified xsi:type="dcterms:W3CDTF">2014-04-22T08:35:40Z</dcterms:modified>
  <cp:category/>
  <cp:version/>
  <cp:contentType/>
  <cp:contentStatus/>
</cp:coreProperties>
</file>